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<sst xmlns="http://schemas.openxmlformats.org/spreadsheetml/2006/main" count="50" uniqueCount="49">
  <si>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№ п/п</t>
  </si>
  <si>
    <t>Кол-во детей</t>
  </si>
  <si>
    <t>Проведено койко-дней</t>
  </si>
  <si>
    <t>план</t>
  </si>
  <si>
    <t>факт</t>
  </si>
  <si>
    <t>средств на удешевление стоимости путевки (дотация)</t>
  </si>
  <si>
    <t>частичной платы родителей</t>
  </si>
  <si>
    <t>С В Е Д Е Н И Я</t>
  </si>
  <si>
    <t>(                                  )</t>
  </si>
  <si>
    <t>средняя продолжи-тельность смены             (гр. 13/ гр.7)</t>
  </si>
  <si>
    <t>1.</t>
  </si>
  <si>
    <t>2.</t>
  </si>
  <si>
    <t>3.</t>
  </si>
  <si>
    <t>4.</t>
  </si>
  <si>
    <t>5.</t>
  </si>
  <si>
    <t>6.</t>
  </si>
  <si>
    <t>7.</t>
  </si>
  <si>
    <t xml:space="preserve">Бухгалтер финансовой группы </t>
  </si>
  <si>
    <t>8.</t>
  </si>
  <si>
    <t>ИТОГО</t>
  </si>
  <si>
    <t>9.</t>
  </si>
  <si>
    <t>№ строки</t>
  </si>
  <si>
    <t>таблица 2</t>
  </si>
  <si>
    <t>таблица 1</t>
  </si>
  <si>
    <t>Оздоровлено детей (графа 7 табл.1)</t>
  </si>
  <si>
    <t>10.</t>
  </si>
  <si>
    <t>Плановое количество дней (графа 12 таблицы 1)</t>
  </si>
  <si>
    <t>Фактическое количество дней (графа 13 таблицы 1)</t>
  </si>
  <si>
    <t>Количество неиспользованных дней  (стр. 3- стр.4 табл.2)</t>
  </si>
  <si>
    <t>в том числе подлежит возврату по неиспольз. дням (стр.2 х стр.9 табл.2), рублей</t>
  </si>
  <si>
    <t>РАСЧЕТ неиспользованных средств на удешевление путевок за смену, подлежащих возврату представительству через УГК</t>
  </si>
  <si>
    <t>Экономия средств подлежит возврату представительству    (стр.4 - стр.5 табл.2)</t>
  </si>
  <si>
    <t>Размер удешевления  из расчета на 1 день, рублей</t>
  </si>
  <si>
    <t>Наименование арендованной базы</t>
  </si>
  <si>
    <t>Адрес базы</t>
  </si>
  <si>
    <t>Дата заезда с_______                   по ______</t>
  </si>
  <si>
    <t>Стоимость оздорови-тельных услуг фактически, рублей</t>
  </si>
  <si>
    <t>В том числе оплачены расходы за счет (из графы 6), рублей:</t>
  </si>
  <si>
    <t>всего (гр.6 / гр.7)</t>
  </si>
  <si>
    <t>в том числе за счет средств республиканского бюджета (гр.8/гр.7)</t>
  </si>
  <si>
    <t>Расходы средств  на 1 ребенка,  рублей</t>
  </si>
  <si>
    <t xml:space="preserve">Сумма средств на удешевл.путевок ,израсходованных фактически (графа 8 табл.1), рублей </t>
  </si>
  <si>
    <t xml:space="preserve">Главный бухгалтер </t>
  </si>
  <si>
    <t xml:space="preserve">Сумма  средств на удешевление путевок по плану (стр.1, табл.2 * стр.3,табл.2), рублей </t>
  </si>
  <si>
    <t>Размер удешевления стоимости 1 путевки на 18 дней, рублей</t>
  </si>
  <si>
    <r>
      <t xml:space="preserve">о сумме неиспользованных средств республиканского бюджета по удешевленным путевкам в результате неиспользованных койко-дней  и др.причинам в оздоровительных лагерях  </t>
    </r>
    <r>
      <rPr>
        <b/>
        <sz val="10"/>
        <rFont val="Arial"/>
        <family val="2"/>
      </rPr>
      <t xml:space="preserve">с  круглосуточным пребыванием 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 xml:space="preserve">по Главному управлению спорта и туризма Мингорисполкома </t>
    </r>
    <r>
      <rPr>
        <sz val="10"/>
        <rFont val="Arial"/>
        <family val="0"/>
      </rPr>
      <t xml:space="preserve">  в период летних каникул с  __ 06.2023  по ___06. 2023 </t>
    </r>
    <r>
      <rPr>
        <sz val="10"/>
        <color indexed="10"/>
        <rFont val="Arial"/>
        <family val="2"/>
      </rPr>
      <t>(18 дней)</t>
    </r>
  </si>
  <si>
    <t>Наименование учреждения спорта и туризма</t>
  </si>
  <si>
    <t xml:space="preserve">Приложение № 4 к договору от      №  </t>
  </si>
  <si>
    <t>ПРИМЕР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</si>
</sst>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_(* #,##0.0_);_(* \(#,##0.0\);_(* &quot;-&quot;??_);_(@_)"/>
    <numFmt numFmtId="190" formatCode="_(* #,##0_);_(* \(#,##0\);_(* &quot;-&quot;??_);_(@_)"/>
  </numFmts>
  <fonts count="44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center"/>
    </xf>
    <xf numFmtId="190" fontId="0" fillId="0" borderId="10" xfId="58" applyNumberFormat="1" applyFont="1" applyBorder="1" applyAlignment="1">
      <alignment/>
    </xf>
    <xf numFmtId="190" fontId="0" fillId="0" borderId="0" xfId="58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187" fontId="0" fillId="0" borderId="10" xfId="58" applyNumberFormat="1" applyFont="1" applyBorder="1" applyAlignment="1">
      <alignment/>
    </xf>
    <xf numFmtId="187" fontId="1" fillId="0" borderId="10" xfId="58" applyNumberFormat="1" applyFont="1" applyBorder="1" applyAlignment="1">
      <alignment/>
    </xf>
    <xf numFmtId="187" fontId="0" fillId="0" borderId="10" xfId="58" applyNumberFormat="1" applyFont="1" applyBorder="1" applyAlignment="1">
      <alignment/>
    </xf>
    <xf numFmtId="187" fontId="3" fillId="0" borderId="10" xfId="58" applyNumberFormat="1" applyFont="1" applyBorder="1" applyAlignment="1">
      <alignment/>
    </xf>
    <xf numFmtId="190" fontId="1" fillId="0" borderId="10" xfId="58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190" fontId="0" fillId="0" borderId="10" xfId="58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87" fontId="3" fillId="0" borderId="0" xfId="58" applyNumberFormat="1" applyFont="1" applyBorder="1" applyAlignment="1">
      <alignment/>
    </xf>
    <xf numFmtId="187" fontId="0" fillId="0" borderId="0" xfId="58" applyNumberFormat="1" applyFont="1" applyBorder="1" applyAlignment="1">
      <alignment/>
    </xf>
    <xf numFmtId="187" fontId="1" fillId="0" borderId="0" xfId="58" applyNumberFormat="1" applyFont="1" applyBorder="1" applyAlignment="1">
      <alignment/>
    </xf>
    <xf numFmtId="190" fontId="1" fillId="0" borderId="0" xfId="58" applyNumberFormat="1" applyFont="1" applyBorder="1" applyAlignment="1">
      <alignment/>
    </xf>
    <xf numFmtId="0" fontId="3" fillId="0" borderId="10" xfId="0" applyFont="1" applyBorder="1" applyAlignment="1">
      <alignment horizontal="center" wrapText="1"/>
    </xf>
    <xf numFmtId="187" fontId="2" fillId="0" borderId="10" xfId="58" applyNumberFormat="1" applyFont="1" applyBorder="1" applyAlignment="1">
      <alignment/>
    </xf>
    <xf numFmtId="187" fontId="5" fillId="0" borderId="10" xfId="58" applyNumberFormat="1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0" fillId="0" borderId="0" xfId="0" applyFont="1" applyAlignment="1">
      <alignment/>
    </xf>
    <xf numFmtId="188" fontId="0" fillId="0" borderId="10" xfId="58" applyNumberFormat="1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43" fillId="0" borderId="13" xfId="0" applyFont="1" applyBorder="1" applyAlignment="1">
      <alignment horizontal="left"/>
    </xf>
    <xf numFmtId="0" fontId="43" fillId="0" borderId="14" xfId="0" applyFont="1" applyBorder="1" applyAlignment="1">
      <alignment horizontal="left"/>
    </xf>
    <xf numFmtId="0" fontId="43" fillId="0" borderId="15" xfId="0" applyFont="1" applyBorder="1" applyAlignment="1">
      <alignment horizontal="left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190" fontId="0" fillId="0" borderId="11" xfId="58" applyNumberFormat="1" applyFont="1" applyBorder="1" applyAlignment="1">
      <alignment horizontal="center"/>
    </xf>
    <xf numFmtId="190" fontId="0" fillId="0" borderId="11" xfId="58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PageLayoutView="0" workbookViewId="0" topLeftCell="A1">
      <selection activeCell="K7" sqref="K7"/>
    </sheetView>
  </sheetViews>
  <sheetFormatPr defaultColWidth="9.140625" defaultRowHeight="12.75"/>
  <cols>
    <col min="1" max="1" width="6.00390625" style="0" customWidth="1"/>
    <col min="2" max="2" width="13.57421875" style="0" customWidth="1"/>
    <col min="3" max="3" width="12.57421875" style="0" customWidth="1"/>
    <col min="4" max="4" width="10.28125" style="0" customWidth="1"/>
    <col min="5" max="5" width="10.140625" style="0" customWidth="1"/>
    <col min="6" max="6" width="11.140625" style="0" customWidth="1"/>
    <col min="7" max="7" width="7.140625" style="0" customWidth="1"/>
    <col min="8" max="8" width="9.7109375" style="0" customWidth="1"/>
    <col min="9" max="9" width="11.00390625" style="0" customWidth="1"/>
    <col min="10" max="10" width="8.421875" style="0" customWidth="1"/>
    <col min="11" max="11" width="14.00390625" style="0" customWidth="1"/>
    <col min="12" max="12" width="7.421875" style="0" customWidth="1"/>
    <col min="13" max="13" width="6.421875" style="0" customWidth="1"/>
    <col min="14" max="14" width="9.28125" style="0" customWidth="1"/>
  </cols>
  <sheetData>
    <row r="1" spans="9:14" ht="12.75">
      <c r="I1" s="54" t="s">
        <v>47</v>
      </c>
      <c r="J1" s="54"/>
      <c r="K1" s="54"/>
      <c r="L1" s="54"/>
      <c r="M1" s="54"/>
      <c r="N1" s="54"/>
    </row>
    <row r="2" spans="2:14" ht="12.75">
      <c r="B2" s="33" t="s">
        <v>7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55" t="s">
        <v>23</v>
      </c>
      <c r="N2" s="33"/>
    </row>
    <row r="3" spans="2:14" ht="54" customHeight="1">
      <c r="B3" s="59" t="s">
        <v>45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</row>
    <row r="4" spans="1:14" ht="30" customHeight="1">
      <c r="A4" s="48" t="s">
        <v>0</v>
      </c>
      <c r="B4" s="48" t="s">
        <v>46</v>
      </c>
      <c r="C4" s="48" t="s">
        <v>33</v>
      </c>
      <c r="D4" s="48" t="s">
        <v>34</v>
      </c>
      <c r="E4" s="48" t="s">
        <v>35</v>
      </c>
      <c r="F4" s="48" t="s">
        <v>36</v>
      </c>
      <c r="G4" s="48" t="s">
        <v>1</v>
      </c>
      <c r="H4" s="46" t="s">
        <v>37</v>
      </c>
      <c r="I4" s="47"/>
      <c r="J4" s="46" t="s">
        <v>40</v>
      </c>
      <c r="K4" s="47"/>
      <c r="L4" s="56" t="s">
        <v>2</v>
      </c>
      <c r="M4" s="57"/>
      <c r="N4" s="58"/>
    </row>
    <row r="5" spans="1:16" ht="92.25" customHeight="1">
      <c r="A5" s="48"/>
      <c r="B5" s="48"/>
      <c r="C5" s="48"/>
      <c r="D5" s="48"/>
      <c r="E5" s="48"/>
      <c r="F5" s="48"/>
      <c r="G5" s="48"/>
      <c r="H5" s="9" t="s">
        <v>5</v>
      </c>
      <c r="I5" s="9" t="s">
        <v>6</v>
      </c>
      <c r="J5" s="26" t="s">
        <v>38</v>
      </c>
      <c r="K5" s="27" t="s">
        <v>39</v>
      </c>
      <c r="L5" s="9" t="s">
        <v>3</v>
      </c>
      <c r="M5" s="9" t="s">
        <v>4</v>
      </c>
      <c r="N5" s="9" t="s">
        <v>9</v>
      </c>
      <c r="O5" s="2"/>
      <c r="P5" s="2"/>
    </row>
    <row r="6" spans="1:14" ht="12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</row>
    <row r="7" spans="1:14" ht="12.75">
      <c r="A7" s="1"/>
      <c r="B7" s="1"/>
      <c r="C7" s="13"/>
      <c r="D7" s="13"/>
      <c r="E7" s="10"/>
      <c r="F7" s="10">
        <v>17837.66</v>
      </c>
      <c r="G7" s="5">
        <v>30</v>
      </c>
      <c r="H7" s="11">
        <v>8597.66</v>
      </c>
      <c r="I7" s="11">
        <v>9240</v>
      </c>
      <c r="J7" s="10">
        <f>F7/G7</f>
        <v>594.5886666666667</v>
      </c>
      <c r="K7" s="10">
        <f>H7/G7</f>
        <v>286.58866666666665</v>
      </c>
      <c r="L7" s="14">
        <v>540</v>
      </c>
      <c r="M7" s="14">
        <v>530</v>
      </c>
      <c r="N7" s="10">
        <f>M7/G7</f>
        <v>17.666666666666668</v>
      </c>
    </row>
    <row r="8" spans="1:14" ht="12.75">
      <c r="A8" s="1"/>
      <c r="B8" s="1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2.75">
      <c r="A9" s="1"/>
      <c r="B9" s="30" t="s">
        <v>48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12.75">
      <c r="A10" s="1"/>
      <c r="B10" s="1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2.75">
      <c r="A11" s="1"/>
      <c r="B11" s="1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2.75">
      <c r="A12" s="1"/>
      <c r="B12" s="1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2.75">
      <c r="A13" s="1"/>
      <c r="B13" s="1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2.75">
      <c r="A14" s="1"/>
      <c r="B14" s="15" t="s">
        <v>19</v>
      </c>
      <c r="C14" s="13"/>
      <c r="D14" s="13"/>
      <c r="E14" s="10"/>
      <c r="F14" s="10">
        <f>F7+F8+F9+F10+F11+F12</f>
        <v>17837.66</v>
      </c>
      <c r="G14" s="5">
        <f>G7+G8+G9+G10+G11+G12</f>
        <v>30</v>
      </c>
      <c r="H14" s="10">
        <f>H7+H8+H9+H10+H11+H12</f>
        <v>8597.66</v>
      </c>
      <c r="I14" s="10">
        <f>I7+I8+I9+I10+I11+I12</f>
        <v>9240</v>
      </c>
      <c r="J14" s="10">
        <f>F14/G14</f>
        <v>594.5886666666667</v>
      </c>
      <c r="K14" s="10">
        <f>H14/G14</f>
        <v>286.58866666666665</v>
      </c>
      <c r="L14" s="5">
        <f>L7+L8+L9+L10+L11+L12</f>
        <v>540</v>
      </c>
      <c r="M14" s="5">
        <f>M7+M8+M9+M10+M11+M12</f>
        <v>530</v>
      </c>
      <c r="N14" s="10">
        <f>M14/G14</f>
        <v>17.666666666666668</v>
      </c>
    </row>
    <row r="15" spans="1:14" ht="12.75">
      <c r="A15" s="2"/>
      <c r="B15" s="18"/>
      <c r="C15" s="19"/>
      <c r="D15" s="19"/>
      <c r="E15" s="20"/>
      <c r="F15" s="6"/>
      <c r="G15" s="6"/>
      <c r="H15" s="21"/>
      <c r="I15" s="21"/>
      <c r="J15" s="6"/>
      <c r="K15" s="20"/>
      <c r="L15" s="22"/>
      <c r="M15" s="22"/>
      <c r="N15" s="20"/>
    </row>
    <row r="16" spans="1:14" ht="12.75">
      <c r="A16" s="2"/>
      <c r="B16" s="2"/>
      <c r="C16" s="6"/>
      <c r="D16" s="6"/>
      <c r="E16" s="6"/>
      <c r="F16" s="6"/>
      <c r="G16" s="6"/>
      <c r="H16" s="52" t="s">
        <v>22</v>
      </c>
      <c r="I16" s="53"/>
      <c r="J16" s="6"/>
      <c r="K16" s="6"/>
      <c r="L16" s="6"/>
      <c r="M16" s="6"/>
      <c r="N16" s="6"/>
    </row>
    <row r="17" spans="1:14" ht="23.25" customHeight="1">
      <c r="A17" s="23" t="s">
        <v>21</v>
      </c>
      <c r="B17" s="49" t="s">
        <v>30</v>
      </c>
      <c r="C17" s="50"/>
      <c r="D17" s="50"/>
      <c r="E17" s="50"/>
      <c r="F17" s="50"/>
      <c r="G17" s="50"/>
      <c r="H17" s="50"/>
      <c r="I17" s="51"/>
      <c r="J17" s="6"/>
      <c r="K17" s="6"/>
      <c r="L17" s="6"/>
      <c r="M17" s="6"/>
      <c r="N17" s="6"/>
    </row>
    <row r="18" spans="1:14" ht="12.75">
      <c r="A18" s="8" t="s">
        <v>10</v>
      </c>
      <c r="B18" s="35" t="s">
        <v>44</v>
      </c>
      <c r="C18" s="36"/>
      <c r="D18" s="36"/>
      <c r="E18" s="36"/>
      <c r="F18" s="36"/>
      <c r="G18" s="36"/>
      <c r="H18" s="37"/>
      <c r="I18" s="12">
        <v>292</v>
      </c>
      <c r="J18" s="6"/>
      <c r="K18" s="6"/>
      <c r="L18" s="6"/>
      <c r="M18" s="6"/>
      <c r="N18" s="6"/>
    </row>
    <row r="19" spans="1:14" ht="12.75">
      <c r="A19" s="8" t="s">
        <v>11</v>
      </c>
      <c r="B19" s="35" t="s">
        <v>32</v>
      </c>
      <c r="C19" s="36"/>
      <c r="D19" s="36"/>
      <c r="E19" s="36"/>
      <c r="F19" s="36"/>
      <c r="G19" s="36"/>
      <c r="H19" s="37"/>
      <c r="I19" s="29">
        <f>I18/18</f>
        <v>16.22222222222222</v>
      </c>
      <c r="J19" s="6"/>
      <c r="K19" s="6"/>
      <c r="L19" s="6"/>
      <c r="M19" s="6"/>
      <c r="N19" s="6"/>
    </row>
    <row r="20" spans="1:14" ht="12.75">
      <c r="A20" s="16" t="s">
        <v>12</v>
      </c>
      <c r="B20" s="35" t="s">
        <v>24</v>
      </c>
      <c r="C20" s="36"/>
      <c r="D20" s="36"/>
      <c r="E20" s="36"/>
      <c r="F20" s="36"/>
      <c r="G20" s="36"/>
      <c r="H20" s="37"/>
      <c r="I20" s="17">
        <f>G14</f>
        <v>30</v>
      </c>
      <c r="J20" s="6"/>
      <c r="K20" s="6"/>
      <c r="L20" s="6"/>
      <c r="M20" s="6"/>
      <c r="N20" s="6"/>
    </row>
    <row r="21" spans="1:14" ht="12.75">
      <c r="A21" s="16" t="s">
        <v>13</v>
      </c>
      <c r="B21" s="43" t="s">
        <v>43</v>
      </c>
      <c r="C21" s="44"/>
      <c r="D21" s="44"/>
      <c r="E21" s="44"/>
      <c r="F21" s="44"/>
      <c r="G21" s="44"/>
      <c r="H21" s="45"/>
      <c r="I21" s="12">
        <f>I18*I20</f>
        <v>8760</v>
      </c>
      <c r="J21" s="6"/>
      <c r="K21" s="6"/>
      <c r="L21" s="6"/>
      <c r="M21" s="6"/>
      <c r="N21" s="6"/>
    </row>
    <row r="22" spans="1:14" ht="12.75">
      <c r="A22" s="16" t="s">
        <v>14</v>
      </c>
      <c r="B22" s="35" t="s">
        <v>41</v>
      </c>
      <c r="C22" s="36"/>
      <c r="D22" s="36"/>
      <c r="E22" s="36"/>
      <c r="F22" s="36"/>
      <c r="G22" s="36"/>
      <c r="H22" s="37"/>
      <c r="I22" s="12">
        <f>H14</f>
        <v>8597.66</v>
      </c>
      <c r="J22" s="6"/>
      <c r="K22" s="6"/>
      <c r="L22" s="6"/>
      <c r="M22" s="6"/>
      <c r="N22" s="6"/>
    </row>
    <row r="23" spans="1:14" ht="12.75">
      <c r="A23" s="16" t="s">
        <v>15</v>
      </c>
      <c r="B23" s="38" t="s">
        <v>31</v>
      </c>
      <c r="C23" s="39"/>
      <c r="D23" s="39"/>
      <c r="E23" s="39"/>
      <c r="F23" s="39"/>
      <c r="G23" s="39"/>
      <c r="H23" s="40"/>
      <c r="I23" s="24">
        <f>I21-I22</f>
        <v>162.34000000000015</v>
      </c>
      <c r="J23" s="6"/>
      <c r="K23" s="6"/>
      <c r="L23" s="6"/>
      <c r="M23" s="6"/>
      <c r="N23" s="6"/>
    </row>
    <row r="24" spans="1:14" ht="12.75">
      <c r="A24" s="16" t="s">
        <v>16</v>
      </c>
      <c r="B24" s="41" t="s">
        <v>26</v>
      </c>
      <c r="C24" s="41"/>
      <c r="D24" s="41"/>
      <c r="E24" s="41"/>
      <c r="F24" s="41"/>
      <c r="G24" s="41"/>
      <c r="H24" s="41"/>
      <c r="I24" s="5">
        <f>L14</f>
        <v>540</v>
      </c>
      <c r="J24" s="6"/>
      <c r="K24" s="6"/>
      <c r="L24" s="6"/>
      <c r="M24" s="6"/>
      <c r="N24" s="6"/>
    </row>
    <row r="25" spans="1:14" ht="12.75">
      <c r="A25" s="16" t="s">
        <v>18</v>
      </c>
      <c r="B25" s="41" t="s">
        <v>27</v>
      </c>
      <c r="C25" s="41"/>
      <c r="D25" s="41"/>
      <c r="E25" s="41"/>
      <c r="F25" s="41"/>
      <c r="G25" s="41"/>
      <c r="H25" s="41"/>
      <c r="I25" s="5">
        <f>M14</f>
        <v>530</v>
      </c>
      <c r="J25" s="6"/>
      <c r="K25" s="6"/>
      <c r="L25" s="6"/>
      <c r="M25" s="6"/>
      <c r="N25" s="6"/>
    </row>
    <row r="26" spans="1:14" ht="12.75">
      <c r="A26" s="16" t="s">
        <v>20</v>
      </c>
      <c r="B26" s="41" t="s">
        <v>28</v>
      </c>
      <c r="C26" s="41"/>
      <c r="D26" s="41"/>
      <c r="E26" s="41"/>
      <c r="F26" s="41"/>
      <c r="G26" s="41"/>
      <c r="H26" s="41"/>
      <c r="I26" s="5">
        <f>I24-I25</f>
        <v>10</v>
      </c>
      <c r="J26" s="6"/>
      <c r="K26" s="6"/>
      <c r="L26" s="6"/>
      <c r="M26" s="6"/>
      <c r="N26" s="6"/>
    </row>
    <row r="27" spans="1:14" ht="12.75">
      <c r="A27" s="16" t="s">
        <v>25</v>
      </c>
      <c r="B27" s="42" t="s">
        <v>29</v>
      </c>
      <c r="C27" s="42"/>
      <c r="D27" s="42"/>
      <c r="E27" s="42"/>
      <c r="F27" s="42"/>
      <c r="G27" s="42"/>
      <c r="H27" s="42"/>
      <c r="I27" s="25">
        <f>I19*I26</f>
        <v>162.22222222222223</v>
      </c>
      <c r="J27" s="6"/>
      <c r="K27" s="6"/>
      <c r="L27" s="6"/>
      <c r="M27" s="6"/>
      <c r="N27" s="6"/>
    </row>
    <row r="28" spans="1:8" ht="12.75">
      <c r="A28" s="7"/>
      <c r="B28" s="34"/>
      <c r="C28" s="34"/>
      <c r="D28" s="34"/>
      <c r="E28" s="34"/>
      <c r="F28" s="34"/>
      <c r="G28" s="34"/>
      <c r="H28" s="34"/>
    </row>
    <row r="29" spans="1:9" ht="12.75">
      <c r="A29" s="28" t="s">
        <v>42</v>
      </c>
      <c r="F29" s="3"/>
      <c r="H29" s="33" t="s">
        <v>8</v>
      </c>
      <c r="I29" s="33"/>
    </row>
    <row r="31" spans="1:9" ht="12.75">
      <c r="A31" s="31" t="s">
        <v>17</v>
      </c>
      <c r="B31" s="32"/>
      <c r="C31" s="32"/>
      <c r="D31" s="32"/>
      <c r="E31" s="32"/>
      <c r="F31" s="3"/>
      <c r="H31" s="33" t="s">
        <v>8</v>
      </c>
      <c r="I31" s="33"/>
    </row>
  </sheetData>
  <sheetProtection/>
  <mergeCells count="30">
    <mergeCell ref="B17:I17"/>
    <mergeCell ref="H16:I16"/>
    <mergeCell ref="I1:N1"/>
    <mergeCell ref="M2:N2"/>
    <mergeCell ref="L4:N4"/>
    <mergeCell ref="F4:F5"/>
    <mergeCell ref="G4:G5"/>
    <mergeCell ref="B2:L2"/>
    <mergeCell ref="B3:N3"/>
    <mergeCell ref="H4:I4"/>
    <mergeCell ref="J4:K4"/>
    <mergeCell ref="A4:A5"/>
    <mergeCell ref="B4:B5"/>
    <mergeCell ref="C4:C5"/>
    <mergeCell ref="D4:D5"/>
    <mergeCell ref="E4:E5"/>
    <mergeCell ref="B18:H18"/>
    <mergeCell ref="B19:H19"/>
    <mergeCell ref="B24:H24"/>
    <mergeCell ref="B25:H25"/>
    <mergeCell ref="B27:H27"/>
    <mergeCell ref="B20:H20"/>
    <mergeCell ref="B21:H21"/>
    <mergeCell ref="A31:E31"/>
    <mergeCell ref="H31:I31"/>
    <mergeCell ref="H29:I29"/>
    <mergeCell ref="B28:H28"/>
    <mergeCell ref="B22:H22"/>
    <mergeCell ref="B23:H23"/>
    <mergeCell ref="B26:H26"/>
  </mergeCells>
  <printOptions/>
  <pageMargins left="0.7480314960629921" right="0.3543307086614173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2020-05-26T16:43:11Z</cp:lastPrinted>
  <dcterms:created xsi:type="dcterms:W3CDTF">1996-10-08T23:32:33Z</dcterms:created>
  <dcterms:modified xsi:type="dcterms:W3CDTF">2023-05-16T13:53:36Z</dcterms:modified>
  <cp:category/>
  <cp:version/>
  <cp:contentType/>
  <cp:contentStatus/>
</cp:coreProperties>
</file>